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<sst xmlns="http://schemas.openxmlformats.org/spreadsheetml/2006/main" count="21">
  <si>
    <t>附件4</t>
  </si>
  <si>
    <t>中国京剧艺术普通纪念币
陕西省预约兑换进度表</t>
  </si>
  <si>
    <t>数据截至时间：2024年11月24日24时                               单位：枚</t>
  </si>
  <si>
    <t>地区</t>
  </si>
  <si>
    <t>可预约数量</t>
  </si>
  <si>
    <t>已预约数量</t>
  </si>
  <si>
    <t>预约进度</t>
  </si>
  <si>
    <t>兑换数量</t>
  </si>
  <si>
    <t>兑换进度</t>
  </si>
  <si>
    <t>西安</t>
  </si>
  <si>
    <t>咸阳</t>
  </si>
  <si>
    <t>宝鸡</t>
  </si>
  <si>
    <t>渭南</t>
  </si>
  <si>
    <t>铜川</t>
  </si>
  <si>
    <t>延安</t>
  </si>
  <si>
    <t>榆林</t>
  </si>
  <si>
    <t>商洛</t>
  </si>
  <si>
    <t>汉中</t>
  </si>
  <si>
    <t>安康</t>
  </si>
  <si>
    <t>杨凌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</si>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</sst>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1"/>
      <color indexed="8"/>
      <name val="仿宋_GB2312"/>
      <charset val="134"/>
    </font>
    <font>
      <sz val="10"/>
      <color indexed="8"/>
      <name val="仿宋_GB2312"/>
      <charset val="134"/>
    </font>
    <font>
      <sz val="12"/>
      <name val="仿宋_GB2312"/>
      <charset val="134"/>
    </font>
    <font>
      <sz val="16"/>
      <name val="宋体"/>
      <charset val="134"/>
    </font>
    <font>
      <sz val="18"/>
      <color indexed="8"/>
      <name val="方正小标宋_GBK"/>
      <charset val="134"/>
    </font>
    <font>
      <sz val="11"/>
      <color indexed="8"/>
      <name val="宋体"/>
      <charset val="134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10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6" fillId="0" borderId="0" applyFont="0" applyBorder="0" applyAlignment="0" applyProtection="0">
      <alignment vertical="center"/>
    </xf>
    <xf numFmtId="44" fontId="6" fillId="0" borderId="0" applyFont="0" applyBorder="0" applyAlignment="0" applyProtection="0">
      <alignment vertical="center"/>
    </xf>
    <xf numFmtId="41" fontId="6" fillId="0" borderId="0" applyFon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6" fillId="0" borderId="0" applyFont="0" applyBorder="0" applyAlignment="0" applyProtection="0">
      <alignment vertical="center"/>
    </xf>
    <xf numFmtId="42" fontId="6" fillId="0" borderId="0" applyFon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6" fillId="10" borderId="8" applyNumberFormat="0" applyFon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3" fillId="0" borderId="4" applyNumberFormat="0" applyAlignment="0" applyProtection="0">
      <alignment vertical="center"/>
    </xf>
    <xf numFmtId="0" fontId="9" fillId="0" borderId="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7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6" applyNumberFormat="0" applyAlignment="0" applyProtection="0">
      <alignment vertical="center"/>
    </xf>
    <xf numFmtId="0" fontId="22" fillId="0" borderId="10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14"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I21"/>
  <sheetViews>
    <sheetView tabSelected="1" workbookViewId="0">
      <selection activeCell="L12" sqref="L12"/>
    </sheetView>
  </sheetViews>
  <sheetFormatPr defaultColWidth="9" defaultRowHeight="14.25"/>
  <cols>
    <col min="1" max="1" width="14.75" style="3" customWidth="1"/>
    <col min="2" max="6" width="11.625" style="3" customWidth="1"/>
    <col min="7" max="16371" width="9" style="3"/>
  </cols>
  <sheetData>
    <row r="1" customFormat="1" ht="29.1" customHeight="1" spans="1:243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</row>
    <row r="2" s="1" customFormat="1" ht="50.1" customHeight="1" spans="1:6">
      <c r="A2" s="5" t="s">
        <v>1</v>
      </c>
      <c r="B2" s="5"/>
      <c r="C2" s="5"/>
      <c r="D2" s="5"/>
      <c r="E2" s="5"/>
      <c r="F2" s="5"/>
    </row>
    <row r="3" s="1" customFormat="1" ht="19.5" customHeight="1" spans="1:6">
      <c r="A3" s="6" t="s">
        <v>2</v>
      </c>
      <c r="B3" s="6"/>
      <c r="C3" s="6"/>
      <c r="D3" s="6"/>
      <c r="E3" s="6"/>
      <c r="F3" s="6"/>
    </row>
    <row r="4" s="1" customFormat="1" ht="30" customHeight="1" spans="1:7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8" t="s">
        <v>8</v>
      </c>
      <c r="G4" s="9"/>
    </row>
    <row r="5" s="1" customFormat="1" ht="29.1" customHeight="1" spans="1:7">
      <c r="A5" s="7" t="s">
        <v>9</v>
      </c>
      <c r="B5" s="10">
        <v>560000</v>
      </c>
      <c r="C5" s="10">
        <v>560000</v>
      </c>
      <c r="D5" s="11">
        <f t="shared" ref="D5:D16" si="0">C5/B5</f>
        <v>1</v>
      </c>
      <c r="E5" s="10">
        <v>485796</v>
      </c>
      <c r="F5" s="12">
        <f>E5/B5</f>
        <v>0.867492857142857</v>
      </c>
      <c r="G5" s="9"/>
    </row>
    <row r="6" s="1" customFormat="1" ht="39.95" customHeight="1" spans="1:7">
      <c r="A6" s="7" t="s">
        <v>10</v>
      </c>
      <c r="B6" s="10">
        <v>140000</v>
      </c>
      <c r="C6" s="10">
        <v>140000</v>
      </c>
      <c r="D6" s="11">
        <f>C6/B6</f>
        <v>1</v>
      </c>
      <c r="E6" s="13">
        <v>121405</v>
      </c>
      <c r="F6" s="12">
        <f t="shared" ref="F6:F16" si="1">E6/B6</f>
        <v>0.867178571428571</v>
      </c>
      <c r="G6" s="9"/>
    </row>
    <row r="7" s="1" customFormat="1" ht="29.1" customHeight="1" spans="1:7">
      <c r="A7" s="7" t="s">
        <v>11</v>
      </c>
      <c r="B7" s="10">
        <v>132000</v>
      </c>
      <c r="C7" s="10">
        <v>132000</v>
      </c>
      <c r="D7" s="11">
        <f>C7/B7</f>
        <v>1</v>
      </c>
      <c r="E7" s="13">
        <v>117432</v>
      </c>
      <c r="F7" s="12">
        <f>E7/B7</f>
        <v>0.889636363636364</v>
      </c>
      <c r="G7" s="9"/>
    </row>
    <row r="8" s="1" customFormat="1" ht="29.1" customHeight="1" spans="1:7">
      <c r="A8" s="7" t="s">
        <v>12</v>
      </c>
      <c r="B8" s="10">
        <v>124000</v>
      </c>
      <c r="C8" s="10">
        <v>124000</v>
      </c>
      <c r="D8" s="11">
        <f>C8/B8</f>
        <v>1</v>
      </c>
      <c r="E8" s="13">
        <v>109603</v>
      </c>
      <c r="F8" s="12">
        <f>E8/B8</f>
        <v>0.883895161290323</v>
      </c>
      <c r="G8" s="9"/>
    </row>
    <row r="9" s="1" customFormat="1" ht="29.1" customHeight="1" spans="1:7">
      <c r="A9" s="7" t="s">
        <v>13</v>
      </c>
      <c r="B9" s="10">
        <v>32000</v>
      </c>
      <c r="C9" s="10">
        <v>32000</v>
      </c>
      <c r="D9" s="11">
        <f>C9/B9</f>
        <v>1</v>
      </c>
      <c r="E9" s="13">
        <v>28576</v>
      </c>
      <c r="F9" s="12">
        <f>E9/B9</f>
        <v>0.893</v>
      </c>
      <c r="G9" s="9"/>
    </row>
    <row r="10" s="1" customFormat="1" ht="29.1" customHeight="1" spans="1:7">
      <c r="A10" s="7" t="s">
        <v>14</v>
      </c>
      <c r="B10" s="10">
        <v>70000</v>
      </c>
      <c r="C10" s="10">
        <v>70000</v>
      </c>
      <c r="D10" s="11">
        <f>C10/B10</f>
        <v>1</v>
      </c>
      <c r="E10" s="13">
        <v>60431</v>
      </c>
      <c r="F10" s="12">
        <f>E10/B10</f>
        <v>0.8633</v>
      </c>
      <c r="G10" s="9"/>
    </row>
    <row r="11" s="1" customFormat="1" ht="29.1" customHeight="1" spans="1:7">
      <c r="A11" s="7" t="s">
        <v>15</v>
      </c>
      <c r="B11" s="10">
        <v>80000</v>
      </c>
      <c r="C11" s="10">
        <v>80000</v>
      </c>
      <c r="D11" s="11">
        <f>C11/B11</f>
        <v>1</v>
      </c>
      <c r="E11" s="13">
        <v>71182</v>
      </c>
      <c r="F11" s="12">
        <f>E11/B11</f>
        <v>0.889775</v>
      </c>
      <c r="G11" s="9"/>
    </row>
    <row r="12" s="1" customFormat="1" ht="29.1" customHeight="1" spans="1:7">
      <c r="A12" s="7" t="s">
        <v>16</v>
      </c>
      <c r="B12" s="10">
        <v>36000</v>
      </c>
      <c r="C12" s="10">
        <v>36000</v>
      </c>
      <c r="D12" s="11">
        <f>C12/B12</f>
        <v>1</v>
      </c>
      <c r="E12" s="13">
        <v>30424</v>
      </c>
      <c r="F12" s="12">
        <f>E12/B12</f>
        <v>0.845111111111111</v>
      </c>
      <c r="G12" s="9"/>
    </row>
    <row r="13" s="1" customFormat="1" ht="29.1" customHeight="1" spans="1:7">
      <c r="A13" s="7" t="s">
        <v>17</v>
      </c>
      <c r="B13" s="10">
        <v>44000</v>
      </c>
      <c r="C13" s="10">
        <v>44000</v>
      </c>
      <c r="D13" s="11">
        <f>C13/B13</f>
        <v>1</v>
      </c>
      <c r="E13" s="13">
        <v>38354</v>
      </c>
      <c r="F13" s="12">
        <f>E13/B13</f>
        <v>0.871681818181818</v>
      </c>
      <c r="G13" s="9"/>
    </row>
    <row r="14" s="1" customFormat="1" ht="29.1" customHeight="1" spans="1:7">
      <c r="A14" s="7" t="s">
        <v>18</v>
      </c>
      <c r="B14" s="10">
        <v>32000</v>
      </c>
      <c r="C14" s="10">
        <v>32000</v>
      </c>
      <c r="D14" s="11">
        <f>C14/B14</f>
        <v>1</v>
      </c>
      <c r="E14" s="13">
        <v>27762</v>
      </c>
      <c r="F14" s="12">
        <f>E14/B14</f>
        <v>0.8675625</v>
      </c>
      <c r="G14" s="9"/>
    </row>
    <row r="15" s="1" customFormat="1" ht="29.1" customHeight="1" spans="1:7">
      <c r="A15" s="7" t="s">
        <v>19</v>
      </c>
      <c r="B15" s="10">
        <v>10000</v>
      </c>
      <c r="C15" s="10">
        <v>10000</v>
      </c>
      <c r="D15" s="11">
        <f>C15/B15</f>
        <v>1</v>
      </c>
      <c r="E15" s="13">
        <v>8399</v>
      </c>
      <c r="F15" s="12">
        <f>E15/B15</f>
        <v>0.8399</v>
      </c>
      <c r="G15" s="9"/>
    </row>
    <row r="16" s="1" customFormat="1" ht="29.1" customHeight="1" spans="1:7">
      <c r="A16" s="7" t="s">
        <v>20</v>
      </c>
      <c r="B16" s="10">
        <v>1260000</v>
      </c>
      <c r="C16" s="10">
        <f>SUM(C5:C15)</f>
        <v>1260000</v>
      </c>
      <c r="D16" s="11">
        <f>C16/B16</f>
        <v>1</v>
      </c>
      <c r="E16" s="13">
        <v>1099364</v>
      </c>
      <c r="F16" s="12">
        <f>E16/B16</f>
        <v>0.872511111111111</v>
      </c>
      <c r="G16" s="9"/>
    </row>
    <row r="17" s="1" customFormat="1"/>
    <row r="18" s="1" customFormat="1" ht="13.5"/>
    <row r="19" s="2" customFormat="1" ht="12"/>
    <row r="20" s="2" customFormat="1" ht="13.5" spans="3:3">
      <c r="C20" s="1"/>
    </row>
    <row r="21" s="1" customFormat="1" spans="3:3">
      <c r="C21" s="3"/>
    </row>
  </sheetData>
  <mergeCells count="2">
    <mergeCell ref="A2:F2"/>
    <mergeCell ref="A3:F3"/>
  </mergeCells>
  <pageMargins left="0.751388888888889" right="0.751388888888889" top="0.409027777777778" bottom="0.409027777777778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袁方</dc:creator>
  <cp:lastModifiedBy>习睿智</cp:lastModifiedBy>
  <dcterms:created xsi:type="dcterms:W3CDTF">2023-03-21T16:25:00Z</dcterms:created>
  <dcterms:modified xsi:type="dcterms:W3CDTF">2024-11-25T01:24:51Z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2052-9.1.0.5019</vt:lpwstr>
  </property>
  <property fmtid="{D5CDD505-2E9C-101B-9397-08002B2CF9AE}" pid="3" name="ICV">
    <vt:lpwstr>786BED2EC95A6783FE7827647981F115_43</vt:lpwstr>
  </property>
</Properties>
</file>